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333315 SAR No 107337-1 Rates\"/>
    </mc:Choice>
  </mc:AlternateContent>
  <xr:revisionPtr revIDLastSave="0" documentId="8_{C8D1243E-BCF8-45F6-A3E6-22EABB9B6EFB}" xr6:coauthVersionLast="45" xr6:coauthVersionMax="45" xr10:uidLastSave="{00000000-0000-0000-0000-000000000000}"/>
  <bookViews>
    <workbookView xWindow="-120" yWindow="-120" windowWidth="29040" windowHeight="15840" xr2:uid="{56B1D3FF-8D28-4D8C-9327-037B304051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  <c r="K3" i="1"/>
  <c r="K5" i="1"/>
  <c r="L5" i="1"/>
  <c r="L3" i="1"/>
  <c r="L4" i="1"/>
  <c r="M5" i="1"/>
  <c r="M3" i="1"/>
  <c r="M4" i="1"/>
  <c r="N5" i="1"/>
  <c r="N3" i="1"/>
  <c r="N4" i="1"/>
</calcChain>
</file>

<file path=xl/sharedStrings.xml><?xml version="1.0" encoding="utf-8"?>
<sst xmlns="http://schemas.openxmlformats.org/spreadsheetml/2006/main" count="43" uniqueCount="23">
  <si>
    <t>TOS*</t>
  </si>
  <si>
    <t>Procedure Code</t>
  </si>
  <si>
    <t>Age Range</t>
  </si>
  <si>
    <t>Non-Facility (N)/Facility (F)</t>
  </si>
  <si>
    <t>Current Clinical Lab Fee</t>
  </si>
  <si>
    <t>Current Sole Community Lab Fee</t>
  </si>
  <si>
    <t>Current DSHS Clinical Lab Fee</t>
  </si>
  <si>
    <t>Current Rural Hosptial Fee</t>
  </si>
  <si>
    <t>Current Rural Sole Community Fee</t>
  </si>
  <si>
    <t>5</t>
  </si>
  <si>
    <t>87636</t>
  </si>
  <si>
    <t>0-999</t>
  </si>
  <si>
    <t>N/F</t>
  </si>
  <si>
    <t>Not a Benefit</t>
  </si>
  <si>
    <t>87637</t>
  </si>
  <si>
    <t>87811</t>
  </si>
  <si>
    <t>*Type of Service (TOS): 5 = Laboratory</t>
  </si>
  <si>
    <t xml:space="preserve"> Clinical Lab Fee Effective 10/6/2020</t>
  </si>
  <si>
    <t xml:space="preserve"> Sole Community Lab Fee Effective 10/6/2020</t>
  </si>
  <si>
    <t xml:space="preserve"> DSHS Clinical Lab Fee Effective 10/6/2020</t>
  </si>
  <si>
    <t xml:space="preserve"> Rural Hosptial Fee Effective 10/6/2020</t>
  </si>
  <si>
    <t xml:space="preserve"> Rural Sole Community Fee Effective 10/6/2020</t>
  </si>
  <si>
    <t xml:space="preserve">COVID-19  Procedure Codes 87636, 87637 and 87811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</si>
</sst>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wrapText="1"/>
      <protection locked="0"/>
    </xf>
    <xf numFmtId="164" fontId="3" fillId="0" borderId="3" xfId="1" applyNumberFormat="1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5" xfId="1" applyNumberFormat="1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 applyProtection="1">
      <alignment horizontal="center" wrapText="1"/>
      <protection locked="0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left" wrapText="1"/>
    </xf>
    <xf numFmtId="49" fontId="5" fillId="2" borderId="10" xfId="0" applyNumberFormat="1" applyFont="1" applyFill="1" applyBorder="1" applyAlignment="1">
      <alignment horizontal="left" wrapText="1"/>
    </xf>
    <xf numFmtId="49" fontId="5" fillId="2" borderId="11" xfId="0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10 10" xfId="3" xr:uid="{DB3021EE-D451-4037-B13C-99C4788AB17E}"/>
    <cellStyle name="Normal 2 3 2" xfId="2" xr:uid="{99FD725D-5A13-4479-86B4-89AEAC0BC25A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F504-4695-4B7F-9CE0-4E75EEBC403C}">
  <dimension ref="A1:N6"/>
  <sheetViews>
    <sheetView tabSelected="1" workbookViewId="0">
      <selection sqref="A1:N1"/>
    </sheetView>
  </sheetViews>
  <sheetFormatPr defaultRowHeight="15" x14ac:dyDescent="0.25"/>
  <cols>
    <col min="2" max="2" width="11.140625" customWidth="1"/>
    <col min="4" max="4" width="13" customWidth="1"/>
    <col min="5" max="5" width="13.85546875" customWidth="1"/>
    <col min="6" max="6" width="16.7109375" customWidth="1"/>
    <col min="7" max="8" width="14.7109375" customWidth="1"/>
    <col min="9" max="9" width="15.7109375" customWidth="1"/>
    <col min="10" max="10" width="15.85546875" customWidth="1"/>
    <col min="11" max="11" width="17.28515625" customWidth="1"/>
    <col min="12" max="12" width="16.7109375" customWidth="1"/>
    <col min="13" max="13" width="20.42578125" customWidth="1"/>
    <col min="14" max="14" width="19.7109375" customWidth="1"/>
  </cols>
  <sheetData>
    <row r="1" spans="1:14" ht="16.5" thickBot="1" x14ac:dyDescent="0.3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72.75" thickBot="1" x14ac:dyDescent="0.3">
      <c r="A2" s="19" t="s">
        <v>0</v>
      </c>
      <c r="B2" s="20" t="s">
        <v>1</v>
      </c>
      <c r="C2" s="20" t="s">
        <v>2</v>
      </c>
      <c r="D2" s="21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17</v>
      </c>
      <c r="K2" s="22" t="s">
        <v>18</v>
      </c>
      <c r="L2" s="22" t="s">
        <v>19</v>
      </c>
      <c r="M2" s="22" t="s">
        <v>20</v>
      </c>
      <c r="N2" s="22" t="s">
        <v>21</v>
      </c>
    </row>
    <row r="3" spans="1:14" x14ac:dyDescent="0.25">
      <c r="A3" s="1" t="s">
        <v>9</v>
      </c>
      <c r="B3" s="2" t="s">
        <v>10</v>
      </c>
      <c r="C3" s="3" t="s">
        <v>11</v>
      </c>
      <c r="D3" s="4" t="s">
        <v>12</v>
      </c>
      <c r="E3" s="5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6">
        <v>142.63</v>
      </c>
      <c r="K3" s="6">
        <f ca="1">ROUND(J3*$K$3,2)</f>
        <v>146.91</v>
      </c>
      <c r="L3" s="6">
        <f ca="1">ROUND(J3*$L$3,2)</f>
        <v>154.04</v>
      </c>
      <c r="M3" s="6">
        <f ca="1">ROUND(J3*$M$3,2)</f>
        <v>146.91</v>
      </c>
      <c r="N3" s="6">
        <f ca="1">ROUND(J3*$N$3,2)</f>
        <v>146.91</v>
      </c>
    </row>
    <row r="4" spans="1:14" x14ac:dyDescent="0.25">
      <c r="A4" s="7" t="s">
        <v>9</v>
      </c>
      <c r="B4" s="8" t="s">
        <v>14</v>
      </c>
      <c r="C4" s="9" t="s">
        <v>11</v>
      </c>
      <c r="D4" s="10" t="s">
        <v>12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2">
        <v>142.63</v>
      </c>
      <c r="K4" s="12">
        <f ca="1">ROUND(J4*$K$3,2)</f>
        <v>146.91</v>
      </c>
      <c r="L4" s="12">
        <f ca="1">ROUND(J4*$L$3,2)</f>
        <v>154.04</v>
      </c>
      <c r="M4" s="12">
        <f ca="1">ROUND(J4*$M$3,2)</f>
        <v>146.91</v>
      </c>
      <c r="N4" s="12">
        <f ca="1">ROUND(J4*$N$3,2)</f>
        <v>146.91</v>
      </c>
    </row>
    <row r="5" spans="1:14" ht="15.75" thickBot="1" x14ac:dyDescent="0.3">
      <c r="A5" s="13" t="s">
        <v>9</v>
      </c>
      <c r="B5" s="14" t="s">
        <v>15</v>
      </c>
      <c r="C5" s="15" t="s">
        <v>11</v>
      </c>
      <c r="D5" s="16" t="s">
        <v>12</v>
      </c>
      <c r="E5" s="17" t="s">
        <v>13</v>
      </c>
      <c r="F5" s="17" t="s">
        <v>13</v>
      </c>
      <c r="G5" s="17" t="s">
        <v>13</v>
      </c>
      <c r="H5" s="17" t="s">
        <v>13</v>
      </c>
      <c r="I5" s="17" t="s">
        <v>13</v>
      </c>
      <c r="J5" s="18">
        <v>41.38</v>
      </c>
      <c r="K5" s="18">
        <f ca="1">ROUND(J5*$K$3,2)</f>
        <v>42.62</v>
      </c>
      <c r="L5" s="18">
        <f ca="1">ROUND(J5*$L$3,2)</f>
        <v>44.69</v>
      </c>
      <c r="M5" s="18">
        <f ca="1">ROUND(J5*$M$3,2)</f>
        <v>42.62</v>
      </c>
      <c r="N5" s="18">
        <f ca="1">ROUND(J5*$N$3,2)</f>
        <v>42.62</v>
      </c>
    </row>
    <row r="6" spans="1:14" ht="15.75" thickBot="1" x14ac:dyDescent="0.3">
      <c r="A6" s="23" t="s">
        <v>16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</sheetData>
  <mergeCells count="2">
    <mergeCell ref="A1:N1"/>
    <mergeCell ref="A6:N6"/>
  </mergeCells>
  <conditionalFormatting sqref="C3 C5">
    <cfRule type="expression" dxfId="8" priority="9" stopIfTrue="1">
      <formula>IFERROR(C3="Error",TRUE)</formula>
    </cfRule>
  </conditionalFormatting>
  <conditionalFormatting sqref="A3:A4">
    <cfRule type="expression" dxfId="7" priority="8">
      <formula>ISERROR(A3)</formula>
    </cfRule>
  </conditionalFormatting>
  <conditionalFormatting sqref="A5">
    <cfRule type="expression" dxfId="6" priority="7">
      <formula>ISERROR(A5)</formula>
    </cfRule>
  </conditionalFormatting>
  <conditionalFormatting sqref="B3:B4">
    <cfRule type="expression" dxfId="5" priority="6">
      <formula>ISERROR(B3)</formula>
    </cfRule>
  </conditionalFormatting>
  <conditionalFormatting sqref="B5">
    <cfRule type="expression" dxfId="4" priority="5">
      <formula>ISERROR(B5)</formula>
    </cfRule>
  </conditionalFormatting>
  <conditionalFormatting sqref="C4">
    <cfRule type="expression" dxfId="3" priority="4" stopIfTrue="1">
      <formula>IFERROR(C4="Error",TRUE)</formula>
    </cfRule>
  </conditionalFormatting>
  <conditionalFormatting sqref="A6">
    <cfRule type="expression" dxfId="1" priority="2">
      <formula>ISERROR(A6)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2020-12-17T19:51:03Z</dcterms:created>
  <dcterms:modified xsi:type="dcterms:W3CDTF">2020-12-17T20:29:49Z</dcterms:modified>
</cp:coreProperties>
</file>