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Policy\"/>
    </mc:Choice>
  </mc:AlternateContent>
  <xr:revisionPtr revIDLastSave="0" documentId="13_ncr:1_{636DA9C1-3112-4FCF-A1FD-D459C88C6FCA}" xr6:coauthVersionLast="46" xr6:coauthVersionMax="46" xr10:uidLastSave="{00000000-0000-0000-0000-000000000000}"/>
  <bookViews>
    <workbookView xWindow="-120" yWindow="-120" windowWidth="29040" windowHeight="15840" xr2:uid="{C84E589D-6DE0-4704-B2A4-E75D8BB0988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O3" i="1"/>
  <c r="P3" i="1"/>
  <c r="M3" i="1"/>
</calcChain>
</file>

<file path=xl/sharedStrings.xml><?xml version="1.0" encoding="utf-8"?>
<sst xmlns="http://schemas.openxmlformats.org/spreadsheetml/2006/main" count="31" uniqueCount="25">
  <si>
    <t>TOS*</t>
  </si>
  <si>
    <t>Procedure Code</t>
  </si>
  <si>
    <t>Age Range</t>
  </si>
  <si>
    <t>Non-Facility (N)/Facility (F)</t>
  </si>
  <si>
    <t>Current CL Rate (Phoenix 60%)</t>
  </si>
  <si>
    <t>Current Clinical Lab Fee</t>
  </si>
  <si>
    <t>Current Sole Community Lab Fee</t>
  </si>
  <si>
    <t>Current Adjusted Sole Community Lab Fee</t>
  </si>
  <si>
    <t>Current DSHS Clinical Lab Fee</t>
  </si>
  <si>
    <t>Current Adjusted Rural Hospital Fee</t>
  </si>
  <si>
    <t>Current Adjusted Rural Sole Community Fee</t>
  </si>
  <si>
    <t>5</t>
  </si>
  <si>
    <t>81229</t>
  </si>
  <si>
    <t>0-999</t>
  </si>
  <si>
    <t>N</t>
  </si>
  <si>
    <t>Not a Benefit</t>
  </si>
  <si>
    <t>Clinical Lab Fee Effective 9/1/2021</t>
  </si>
  <si>
    <t xml:space="preserve"> Sole Community Lab Fee Effective 9/1/2021</t>
  </si>
  <si>
    <t xml:space="preserve"> DSHS Clinical Lab Fee Effective 9/1/2021</t>
  </si>
  <si>
    <t>Rural Hospital Fee Effective 9/1/2021</t>
  </si>
  <si>
    <t xml:space="preserve"> Rural Sole Community Fee Effective 9/1/2021</t>
  </si>
  <si>
    <t>Cytogenic Constitutional (Genome-wide) Microarray Analysis</t>
  </si>
  <si>
    <t>Adjusted Fee: Sole Community Effective  9/01/2021</t>
  </si>
  <si>
    <t>Adjusted Fee: Non State Clinical Labs Effective  9/01/2021</t>
  </si>
  <si>
    <t>*Type of Service (TOS):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</si>
</sst>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name val="MS Sans Serif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22">
    <xf numFmtId="0" fontId="0" fillId="0" borderId="0" xfId="0"/>
    <xf numFmtId="49" fontId="3" fillId="0" borderId="2" xfId="3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 wrapText="1"/>
      <protection locked="0"/>
    </xf>
    <xf numFmtId="165" fontId="3" fillId="0" borderId="2" xfId="6" applyNumberFormat="1" applyFont="1" applyBorder="1" applyAlignment="1">
      <alignment horizontal="center"/>
    </xf>
    <xf numFmtId="7" fontId="3" fillId="0" borderId="2" xfId="1" applyNumberFormat="1" applyFont="1" applyBorder="1" applyAlignment="1">
      <alignment horizontal="center"/>
    </xf>
    <xf numFmtId="7" fontId="3" fillId="0" borderId="2" xfId="1" applyNumberFormat="1" applyFont="1" applyFill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4" fontId="0" fillId="0" borderId="0" xfId="0" applyNumberFormat="1"/>
    <xf numFmtId="7" fontId="3" fillId="2" borderId="2" xfId="1" applyNumberFormat="1" applyFont="1" applyFill="1" applyBorder="1" applyAlignment="1">
      <alignment horizontal="center"/>
    </xf>
    <xf numFmtId="7" fontId="3" fillId="2" borderId="2" xfId="1" applyNumberFormat="1" applyFont="1" applyFill="1" applyBorder="1" applyAlignment="1">
      <alignment horizontal="center" wrapText="1"/>
    </xf>
    <xf numFmtId="49" fontId="3" fillId="2" borderId="2" xfId="4" applyNumberFormat="1" applyFont="1" applyFill="1" applyBorder="1" applyAlignment="1">
      <alignment horizontal="center" wrapText="1"/>
    </xf>
    <xf numFmtId="49" fontId="6" fillId="2" borderId="2" xfId="4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9" fontId="7" fillId="3" borderId="4" xfId="3" applyNumberFormat="1" applyFont="1" applyFill="1" applyBorder="1" applyAlignment="1">
      <alignment horizontal="left"/>
    </xf>
    <xf numFmtId="49" fontId="7" fillId="3" borderId="5" xfId="3" applyNumberFormat="1" applyFont="1" applyFill="1" applyBorder="1" applyAlignment="1">
      <alignment horizontal="left"/>
    </xf>
    <xf numFmtId="49" fontId="7" fillId="3" borderId="6" xfId="3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wrapText="1"/>
    </xf>
    <xf numFmtId="44" fontId="7" fillId="3" borderId="1" xfId="1" applyFont="1" applyFill="1" applyBorder="1" applyAlignment="1">
      <alignment horizontal="center" wrapText="1"/>
    </xf>
    <xf numFmtId="39" fontId="7" fillId="3" borderId="1" xfId="1" applyNumberFormat="1" applyFont="1" applyFill="1" applyBorder="1" applyAlignment="1">
      <alignment horizontal="center" wrapText="1"/>
    </xf>
    <xf numFmtId="164" fontId="7" fillId="3" borderId="1" xfId="1" applyNumberFormat="1" applyFont="1" applyFill="1" applyBorder="1" applyAlignment="1">
      <alignment horizontal="center" wrapText="1"/>
    </xf>
  </cellXfs>
  <cellStyles count="7">
    <cellStyle name="Currency" xfId="1" builtinId="4"/>
    <cellStyle name="Normal" xfId="0" builtinId="0"/>
    <cellStyle name="Normal 10 10" xfId="5" xr:uid="{DE5A133B-47B7-41CD-9E87-5D46718717FE}"/>
    <cellStyle name="Normal 103" xfId="3" xr:uid="{D81BD98A-8553-407F-8CB5-A4C277C799DF}"/>
    <cellStyle name="Normal 2 3 2" xfId="2" xr:uid="{F19CF9F4-28BD-4216-8D26-B183DAC0E070}"/>
    <cellStyle name="Normal 2 3 2 2 2" xfId="4" xr:uid="{C41727F6-2C83-4381-A4A3-8DACED9606FB}"/>
    <cellStyle name="Normal_100-200 Procedure Codes_Sept 09" xfId="6" xr:uid="{CEE4AC1D-C913-4E66-A6BC-CCF135A8F876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CF6C-2DCD-4958-89B4-6C452699E930}">
  <dimension ref="A1:R15"/>
  <sheetViews>
    <sheetView tabSelected="1" workbookViewId="0">
      <selection sqref="A1:R1"/>
    </sheetView>
  </sheetViews>
  <sheetFormatPr defaultRowHeight="15" x14ac:dyDescent="0.25"/>
  <cols>
    <col min="2" max="2" width="12.140625" customWidth="1"/>
    <col min="5" max="5" width="12.5703125" customWidth="1"/>
    <col min="6" max="6" width="13.5703125" customWidth="1"/>
    <col min="7" max="7" width="14.140625" customWidth="1"/>
    <col min="8" max="8" width="13.85546875" customWidth="1"/>
    <col min="9" max="9" width="15.5703125" customWidth="1"/>
    <col min="10" max="10" width="13" customWidth="1"/>
    <col min="11" max="11" width="12.28515625" customWidth="1"/>
    <col min="12" max="12" width="15.42578125" customWidth="1"/>
    <col min="13" max="13" width="20.140625" customWidth="1"/>
    <col min="14" max="14" width="12.85546875" customWidth="1"/>
    <col min="15" max="15" width="13.28515625" customWidth="1"/>
    <col min="16" max="16" width="14.28515625" customWidth="1"/>
    <col min="17" max="17" width="18.7109375" customWidth="1"/>
    <col min="18" max="18" width="13.42578125" customWidth="1"/>
  </cols>
  <sheetData>
    <row r="1" spans="1:18" ht="15.75" thickBot="1" x14ac:dyDescent="0.3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15.5" thickBot="1" x14ac:dyDescent="0.3">
      <c r="A2" s="16" t="s">
        <v>0</v>
      </c>
      <c r="B2" s="17" t="s">
        <v>1</v>
      </c>
      <c r="C2" s="17" t="s">
        <v>2</v>
      </c>
      <c r="D2" s="18" t="s">
        <v>3</v>
      </c>
      <c r="E2" s="17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20" t="s">
        <v>16</v>
      </c>
      <c r="M2" s="21" t="s">
        <v>23</v>
      </c>
      <c r="N2" s="19" t="s">
        <v>17</v>
      </c>
      <c r="O2" s="19" t="s">
        <v>22</v>
      </c>
      <c r="P2" s="19" t="s">
        <v>18</v>
      </c>
      <c r="Q2" s="19" t="s">
        <v>19</v>
      </c>
      <c r="R2" s="19" t="s">
        <v>20</v>
      </c>
    </row>
    <row r="3" spans="1:18" x14ac:dyDescent="0.25">
      <c r="A3" s="1" t="s">
        <v>11</v>
      </c>
      <c r="B3" s="10" t="s">
        <v>12</v>
      </c>
      <c r="C3" s="11" t="s">
        <v>13</v>
      </c>
      <c r="D3" s="2" t="s">
        <v>14</v>
      </c>
      <c r="E3" s="3" t="s">
        <v>15</v>
      </c>
      <c r="F3" s="3" t="s">
        <v>15</v>
      </c>
      <c r="G3" s="3" t="s">
        <v>15</v>
      </c>
      <c r="H3" s="3" t="s">
        <v>15</v>
      </c>
      <c r="I3" s="3" t="s">
        <v>15</v>
      </c>
      <c r="J3" s="3" t="s">
        <v>15</v>
      </c>
      <c r="K3" s="3" t="s">
        <v>15</v>
      </c>
      <c r="L3" s="8">
        <v>1160</v>
      </c>
      <c r="M3" s="4">
        <f ca="1">ROUND(#REF!*$M$3,2)</f>
        <v>974.4</v>
      </c>
      <c r="N3" s="9">
        <f ca="1">ROUND((#REF!*$O$3)/0.84,2)</f>
        <v>1422.38</v>
      </c>
      <c r="O3" s="5">
        <f ca="1">ROUND(#REF!*$O$3,2)</f>
        <v>1194.8</v>
      </c>
      <c r="P3" s="5">
        <f ca="1">ROUND(#REF!*$P$3,2)</f>
        <v>1252.8</v>
      </c>
      <c r="Q3" s="6">
        <v>1194.8</v>
      </c>
      <c r="R3" s="6">
        <v>1194.8</v>
      </c>
    </row>
    <row r="4" spans="1:18" x14ac:dyDescent="0.25">
      <c r="A4" s="13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15" spans="1:18" x14ac:dyDescent="0.25">
      <c r="C15" s="5"/>
      <c r="D15" s="5"/>
    </row>
  </sheetData>
  <mergeCells count="2">
    <mergeCell ref="A1:R1"/>
    <mergeCell ref="A4:R4"/>
  </mergeCells>
  <conditionalFormatting sqref="B3">
    <cfRule type="expression" dxfId="13" priority="11">
      <formula>ISERROR(B3)</formula>
    </cfRule>
  </conditionalFormatting>
  <conditionalFormatting sqref="A3">
    <cfRule type="expression" dxfId="12" priority="14">
      <formula>ISERROR(A3)</formula>
    </cfRule>
  </conditionalFormatting>
  <conditionalFormatting sqref="M3">
    <cfRule type="expression" dxfId="11" priority="13">
      <formula>ISERROR(M3)</formula>
    </cfRule>
  </conditionalFormatting>
  <conditionalFormatting sqref="F3:K3">
    <cfRule type="expression" dxfId="10" priority="12">
      <formula>ISERROR(F3)</formula>
    </cfRule>
  </conditionalFormatting>
  <conditionalFormatting sqref="C3">
    <cfRule type="expression" dxfId="9" priority="10">
      <formula>ISERROR(C3)</formula>
    </cfRule>
  </conditionalFormatting>
  <conditionalFormatting sqref="L3">
    <cfRule type="expression" dxfId="8" priority="9">
      <formula>ISERROR(L3)</formula>
    </cfRule>
  </conditionalFormatting>
  <conditionalFormatting sqref="E3">
    <cfRule type="expression" dxfId="7" priority="8">
      <formula>ISERROR(E3)</formula>
    </cfRule>
  </conditionalFormatting>
  <conditionalFormatting sqref="A4">
    <cfRule type="expression" dxfId="5" priority="7">
      <formula>ISERROR(A4)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B9C1-34F6-4F6A-850D-379C50479C15}">
  <dimension ref="A1"/>
  <sheetViews>
    <sheetView workbookViewId="0"/>
  </sheetViews>
  <sheetFormatPr defaultRowHeight="15" x14ac:dyDescent="0.25"/>
  <sheetData>
    <row r="1" spans="1:1" x14ac:dyDescent="0.25">
      <c r="A1" s="7">
        <v>1194.8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2021-08-09T13:18:06Z</dcterms:created>
  <dcterms:modified xsi:type="dcterms:W3CDTF">2021-08-09T15:03:24Z</dcterms:modified>
</cp:coreProperties>
</file>